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kedasayuri/Downloads/"/>
    </mc:Choice>
  </mc:AlternateContent>
  <xr:revisionPtr revIDLastSave="0" documentId="13_ncr:1_{9DC2E1D1-494B-5049-84CA-E6F7D5801758}" xr6:coauthVersionLast="45" xr6:coauthVersionMax="45" xr10:uidLastSave="{00000000-0000-0000-0000-000000000000}"/>
  <bookViews>
    <workbookView xWindow="260" yWindow="460" windowWidth="32060" windowHeight="19560" xr2:uid="{4A961183-B049-4675-BBA6-DB9DE5344F36}"/>
  </bookViews>
  <sheets>
    <sheet name="template_commo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3" l="1"/>
  <c r="E14" i="3"/>
  <c r="E15" i="3"/>
  <c r="E16" i="3"/>
  <c r="E17" i="3"/>
  <c r="D13" i="3"/>
  <c r="D14" i="3"/>
  <c r="D15" i="3"/>
  <c r="D16" i="3"/>
  <c r="D17" i="3"/>
  <c r="C13" i="3"/>
  <c r="C14" i="3"/>
  <c r="C15" i="3"/>
  <c r="C16" i="3"/>
  <c r="C17" i="3"/>
  <c r="E12" i="3"/>
  <c r="D12" i="3"/>
  <c r="C12" i="3"/>
  <c r="K17" i="3"/>
  <c r="K16" i="3"/>
  <c r="K15" i="3"/>
  <c r="K14" i="3"/>
  <c r="K13" i="3"/>
  <c r="K12" i="3"/>
  <c r="F12" i="3" l="1"/>
  <c r="O12" i="3" s="1"/>
  <c r="F16" i="3"/>
  <c r="O16" i="3" s="1"/>
  <c r="F17" i="3"/>
  <c r="O17" i="3" s="1"/>
  <c r="F15" i="3"/>
  <c r="O15" i="3" s="1"/>
  <c r="F14" i="3"/>
  <c r="O14" i="3" s="1"/>
  <c r="F13" i="3"/>
  <c r="O1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9" authorId="0" shapeId="0" xr:uid="{BEDAB7C4-D837-CB41-884F-D793E30A6186}">
      <text>
        <r>
          <rPr>
            <sz val="10"/>
            <color rgb="FF000000"/>
            <rFont val="Meiryo UI"/>
            <family val="34"/>
            <charset val="128"/>
          </rPr>
          <t>資料の総ページ数を設定します。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（追加する場合は</t>
        </r>
        <r>
          <rPr>
            <sz val="10"/>
            <color rgb="FF000000"/>
            <rFont val="Meiryo UI"/>
            <family val="34"/>
            <charset val="128"/>
          </rPr>
          <t>17</t>
        </r>
        <r>
          <rPr>
            <sz val="10"/>
            <color rgb="FF000000"/>
            <rFont val="Meiryo UI"/>
            <family val="34"/>
            <charset val="128"/>
          </rPr>
          <t>行以降に追加）</t>
        </r>
      </text>
    </comment>
    <comment ref="B9" authorId="0" shapeId="0" xr:uid="{62AD0BA7-6799-6E46-A7F9-7D0F6048B68A}">
      <text>
        <r>
          <rPr>
            <sz val="10"/>
            <color rgb="FF000000"/>
            <rFont val="Meiryo UI"/>
            <family val="34"/>
            <charset val="128"/>
          </rPr>
          <t>資料を表示したいタイミングを</t>
        </r>
        <r>
          <rPr>
            <sz val="10"/>
            <color rgb="FF000000"/>
            <rFont val="Meiryo UI"/>
            <family val="34"/>
            <charset val="128"/>
          </rPr>
          <t>hh:mm:ss</t>
        </r>
        <r>
          <rPr>
            <sz val="10"/>
            <color rgb="FF000000"/>
            <rFont val="Meiryo UI"/>
            <family val="34"/>
            <charset val="128"/>
          </rPr>
          <t>の書式で記入</t>
        </r>
      </text>
    </comment>
    <comment ref="J9" authorId="0" shapeId="0" xr:uid="{D892C03E-C673-7F44-9D75-096E971FCF11}">
      <text>
        <r>
          <rPr>
            <sz val="10"/>
            <color rgb="FF000000"/>
            <rFont val="Meiryo UI"/>
            <family val="34"/>
            <charset val="128"/>
          </rPr>
          <t>チャプター表示させたいページのタイトルを記入します。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(</t>
        </r>
        <r>
          <rPr>
            <sz val="10"/>
            <color rgb="FF000000"/>
            <rFont val="Meiryo UI"/>
            <family val="34"/>
            <charset val="128"/>
          </rPr>
          <t>ここに無記入のページは自動的にチャプター一覧から非表示となります）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Yu Gothic UI"/>
          </rPr>
          <t xml:space="preserve">
</t>
        </r>
      </text>
    </comment>
    <comment ref="O9" authorId="0" shapeId="0" xr:uid="{3817D5FC-4433-EC46-B6FE-936030E3B882}">
      <text>
        <r>
          <rPr>
            <sz val="10"/>
            <color rgb="FF000000"/>
            <rFont val="Meiryo UI"/>
            <family val="34"/>
            <charset val="128"/>
          </rPr>
          <t>O10</t>
        </r>
        <r>
          <rPr>
            <sz val="10"/>
            <color rgb="FF000000"/>
            <rFont val="Meiryo UI"/>
            <family val="34"/>
            <charset val="128"/>
          </rPr>
          <t>から</t>
        </r>
        <r>
          <rPr>
            <sz val="10"/>
            <color rgb="FF000000"/>
            <rFont val="Meiryo UI"/>
            <family val="34"/>
            <charset val="128"/>
          </rPr>
          <t>&lt;/chapter&gt;</t>
        </r>
        <r>
          <rPr>
            <sz val="10"/>
            <color rgb="FF000000"/>
            <rFont val="Meiryo UI"/>
            <family val="34"/>
            <charset val="128"/>
          </rPr>
          <t>の行までコピー％ペーストします。</t>
        </r>
      </text>
    </comment>
  </commentList>
</comments>
</file>

<file path=xl/sharedStrings.xml><?xml version="1.0" encoding="utf-8"?>
<sst xmlns="http://schemas.openxmlformats.org/spreadsheetml/2006/main" count="24" uniqueCount="24">
  <si>
    <t>timecode</t>
    <phoneticPr fontId="1"/>
  </si>
  <si>
    <t>hour</t>
    <phoneticPr fontId="1"/>
  </si>
  <si>
    <t>min</t>
    <phoneticPr fontId="1"/>
  </si>
  <si>
    <t>second</t>
    <phoneticPr fontId="1"/>
  </si>
  <si>
    <t>total-second</t>
    <phoneticPr fontId="1"/>
  </si>
  <si>
    <t>&lt;chapter start="</t>
    <phoneticPr fontId="1"/>
  </si>
  <si>
    <t>" title="</t>
    <phoneticPr fontId="1"/>
  </si>
  <si>
    <t>"&gt;&lt;/chapter&gt;</t>
    <phoneticPr fontId="1"/>
  </si>
  <si>
    <t>" visible="false</t>
    <phoneticPr fontId="1"/>
  </si>
  <si>
    <t>&lt;?xml version="1.0" encoding="UTF-8"?&gt;</t>
  </si>
  <si>
    <t>&lt;chapters&gt;</t>
  </si>
  <si>
    <t>&lt;/chapters&gt;</t>
  </si>
  <si>
    <t>PDFページ数</t>
    <rPh sb="6" eb="7">
      <t>スウ</t>
    </rPh>
    <phoneticPr fontId="1"/>
  </si>
  <si>
    <t>←を秒数に変換したもの</t>
    <rPh sb="2" eb="4">
      <t>ビョウスウ</t>
    </rPh>
    <rPh sb="5" eb="7">
      <t>ヘンカン</t>
    </rPh>
    <phoneticPr fontId="1"/>
  </si>
  <si>
    <t>チャプター設定コード生成部分</t>
    <rPh sb="5" eb="7">
      <t>セッテイ</t>
    </rPh>
    <rPh sb="10" eb="14">
      <t>セイセイブブン</t>
    </rPh>
    <phoneticPr fontId="1"/>
  </si>
  <si>
    <t>チャプタータイトルを表示させたい
PDFページのタイトル</t>
    <rPh sb="10" eb="12">
      <t>ヒョウジ</t>
    </rPh>
    <phoneticPr fontId="1"/>
  </si>
  <si>
    <t>資料が表示される
再生位置</t>
    <rPh sb="0" eb="2">
      <t>シリョウ</t>
    </rPh>
    <rPh sb="3" eb="5">
      <t>ヒョウジ</t>
    </rPh>
    <rPh sb="9" eb="11">
      <t xml:space="preserve">サイセイ </t>
    </rPh>
    <rPh sb="11" eb="13">
      <t xml:space="preserve">イチ </t>
    </rPh>
    <phoneticPr fontId="1"/>
  </si>
  <si>
    <t>←この行は消さないでください</t>
    <rPh sb="3" eb="4">
      <t xml:space="preserve">ギョウ </t>
    </rPh>
    <rPh sb="5" eb="6">
      <t xml:space="preserve">ケサナイ </t>
    </rPh>
    <phoneticPr fontId="1"/>
  </si>
  <si>
    <t>ここに1つ目のチャプターが表示。</t>
    <phoneticPr fontId="1"/>
  </si>
  <si>
    <t>ここに2つ目のチャプターが表示。</t>
  </si>
  <si>
    <t>ここに3つ目のチャプターが表示。</t>
  </si>
  <si>
    <t>ここに4つ目のチャプターが表示。</t>
  </si>
  <si>
    <t>ここに5つ目のチャプターが表示。</t>
  </si>
  <si>
    <t>ここに6つ目のチャプターが表示。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</si>
</sst>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h:mm:ss"/>
  </numFmts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0"/>
      <color rgb="FF000000"/>
      <name val="Yu Gothic UI"/>
    </font>
    <font>
      <sz val="10"/>
      <color rgb="FF000000"/>
      <name val="Meiryo UI"/>
      <family val="34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 wrapText="1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quotePrefix="1" applyFont="1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3" fillId="5" borderId="0" xfId="0" applyFont="1" applyFill="1" applyAlignment="1">
      <alignment horizontal="right" vertical="center"/>
    </xf>
    <xf numFmtId="176" fontId="3" fillId="5" borderId="0" xfId="0" applyNumberFormat="1" applyFont="1" applyFill="1" applyAlignment="1">
      <alignment horizontal="right" vertical="center"/>
    </xf>
    <xf numFmtId="0" fontId="2" fillId="5" borderId="0" xfId="0" applyNumberFormat="1" applyFont="1" applyFill="1" applyAlignment="1">
      <alignment horizontal="right" vertical="center"/>
    </xf>
    <xf numFmtId="0" fontId="3" fillId="5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0</xdr:row>
      <xdr:rowOff>83820</xdr:rowOff>
    </xdr:from>
    <xdr:to>
      <xdr:col>14</xdr:col>
      <xdr:colOff>4978400</xdr:colOff>
      <xdr:row>7</xdr:row>
      <xdr:rowOff>12700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734652-A88C-4988-9D50-16EC4AE2634D}"/>
            </a:ext>
          </a:extLst>
        </xdr:cNvPr>
        <xdr:cNvSpPr txBox="1"/>
      </xdr:nvSpPr>
      <xdr:spPr>
        <a:xfrm>
          <a:off x="198120" y="83820"/>
          <a:ext cx="10380980" cy="1351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1.A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列に資料の総ページ数を設定します。（追加する場合は</a:t>
          </a:r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17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行以降に追加）</a:t>
          </a:r>
          <a:b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</a:br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2.B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列に資料を表示したいタイミングを</a:t>
          </a:r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hh:mm:ss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の書式で記入</a:t>
          </a:r>
          <a:endParaRPr kumimoji="1" lang="en-US" altLang="ja-JP" sz="1100">
            <a:latin typeface="Meiryo UI" panose="020B0604030504040204" pitchFamily="34" charset="-128"/>
            <a:ea typeface="Meiryo UI" panose="020B0604030504040204" pitchFamily="34" charset="-128"/>
          </a:endParaRPr>
        </a:p>
        <a:p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3.J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列にチャプター表示させたいページのタイトルを記入します。</a:t>
          </a:r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(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ここに無記入のページは自動的にチャプター一覧から非表示となります）</a:t>
          </a:r>
          <a:endParaRPr kumimoji="1" lang="en-US" altLang="ja-JP" sz="1100">
            <a:latin typeface="Meiryo UI" panose="020B0604030504040204" pitchFamily="34" charset="-128"/>
            <a:ea typeface="Meiryo UI" panose="020B0604030504040204" pitchFamily="34" charset="-128"/>
          </a:endParaRPr>
        </a:p>
        <a:p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4.O10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のセル以下最後の行までコピーし、テキストエディタに貼り付け、</a:t>
          </a:r>
          <a:r>
            <a:rPr kumimoji="1" lang="en-US" altLang="ja-JP" sz="1100">
              <a:latin typeface="Meiryo UI" panose="020B0604030504040204" pitchFamily="34" charset="-128"/>
              <a:ea typeface="Meiryo UI" panose="020B0604030504040204" pitchFamily="34" charset="-128"/>
            </a:rPr>
            <a:t>.xml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ファイルとして保存します。</a:t>
          </a:r>
          <a:endParaRPr kumimoji="1" lang="en-US" altLang="ja-JP" sz="1100">
            <a:latin typeface="Meiryo UI" panose="020B0604030504040204" pitchFamily="34" charset="-128"/>
            <a:ea typeface="Meiryo UI" panose="020B0604030504040204" pitchFamily="34" charset="-128"/>
          </a:endParaRPr>
        </a:p>
        <a:p>
          <a:r>
            <a:rPr kumimoji="1" lang="en-US" altLang="ja-JP" sz="1100" baseline="0">
              <a:latin typeface="Meiryo UI" panose="020B0604030504040204" pitchFamily="34" charset="-128"/>
              <a:ea typeface="Meiryo UI" panose="020B0604030504040204" pitchFamily="34" charset="-128"/>
            </a:rPr>
            <a:t>※</a:t>
          </a:r>
          <a:r>
            <a:rPr kumimoji="1" lang="ja-JP" altLang="en-US" sz="1100">
              <a:latin typeface="Meiryo UI" panose="020B0604030504040204" pitchFamily="34" charset="-128"/>
              <a:ea typeface="Meiryo UI" panose="020B0604030504040204" pitchFamily="34" charset="-128"/>
            </a:rPr>
            <a:t>最終行に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Meiryo UI" panose="020B0604030504040204" pitchFamily="34" charset="-128"/>
              <a:ea typeface="Meiryo UI" panose="020B0604030504040204" pitchFamily="34" charset="-128"/>
              <a:cs typeface="+mn-cs"/>
            </a:rPr>
            <a:t>&lt;/chapters&gt;</a:t>
          </a:r>
          <a:r>
            <a:rPr lang="en-US" altLang="ja-JP">
              <a:latin typeface="Meiryo UI" panose="020B0604030504040204" pitchFamily="34" charset="-128"/>
              <a:ea typeface="Meiryo UI" panose="020B0604030504040204" pitchFamily="34" charset="-128"/>
            </a:rPr>
            <a:t> </a:t>
          </a:r>
          <a:r>
            <a:rPr lang="ja-JP" altLang="en-US">
              <a:latin typeface="Meiryo UI" panose="020B0604030504040204" pitchFamily="34" charset="-128"/>
              <a:ea typeface="Meiryo UI" panose="020B0604030504040204" pitchFamily="34" charset="-128"/>
            </a:rPr>
            <a:t>が入っていることを確認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Meiryo UI" panose="020B0604030504040204" pitchFamily="34" charset="-128"/>
              <a:ea typeface="Meiryo UI" panose="020B0604030504040204" pitchFamily="34" charset="-128"/>
              <a:cs typeface="+mn-cs"/>
            </a:rPr>
            <a:t>してください。</a:t>
          </a:r>
          <a:endParaRPr kumimoji="1" lang="en-US" altLang="ja-JP" sz="1100">
            <a:latin typeface="Meiryo UI" panose="020B0604030504040204" pitchFamily="34" charset="-128"/>
            <a:ea typeface="Meiryo UI" panose="020B0604030504040204" pitchFamily="3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0A18-12B8-4CF0-86C7-928C2927522E}">
  <dimension ref="A9:P46"/>
  <sheetViews>
    <sheetView tabSelected="1" workbookViewId="0">
      <selection activeCell="A12" sqref="A12"/>
    </sheetView>
  </sheetViews>
  <sheetFormatPr baseColWidth="10" defaultColWidth="8.83203125" defaultRowHeight="16"/>
  <cols>
    <col min="1" max="1" width="12.33203125" style="10" bestFit="1" customWidth="1"/>
    <col min="2" max="2" width="20.1640625" style="11" customWidth="1"/>
    <col min="3" max="3" width="10.6640625" style="11" hidden="1" customWidth="1"/>
    <col min="4" max="5" width="0" style="10" hidden="1" customWidth="1"/>
    <col min="6" max="7" width="12" style="12" hidden="1" customWidth="1"/>
    <col min="8" max="8" width="15.83203125" style="8" hidden="1" customWidth="1"/>
    <col min="9" max="9" width="7.83203125" style="8" hidden="1" customWidth="1"/>
    <col min="10" max="10" width="41" style="8" customWidth="1"/>
    <col min="11" max="12" width="14.33203125" style="8" hidden="1" customWidth="1"/>
    <col min="13" max="13" width="13.5" style="8" hidden="1" customWidth="1"/>
    <col min="14" max="14" width="0" style="8" hidden="1" customWidth="1"/>
    <col min="15" max="15" width="76.5" style="8" bestFit="1" customWidth="1"/>
    <col min="16" max="16" width="8.83203125" style="8"/>
    <col min="17" max="17" width="13.6640625" style="8" bestFit="1" customWidth="1"/>
    <col min="18" max="16384" width="8.83203125" style="8"/>
  </cols>
  <sheetData>
    <row r="9" spans="1:15" ht="34">
      <c r="A9" s="1" t="s">
        <v>12</v>
      </c>
      <c r="B9" s="2" t="s">
        <v>16</v>
      </c>
      <c r="C9" s="3"/>
      <c r="D9" s="4"/>
      <c r="E9" s="4"/>
      <c r="F9" s="5" t="s">
        <v>13</v>
      </c>
      <c r="G9" s="5"/>
      <c r="H9" s="4"/>
      <c r="I9" s="4"/>
      <c r="J9" s="16" t="s">
        <v>15</v>
      </c>
      <c r="K9" s="4"/>
      <c r="L9" s="4"/>
      <c r="M9" s="6"/>
      <c r="N9" s="6"/>
      <c r="O9" s="7" t="s">
        <v>14</v>
      </c>
    </row>
    <row r="10" spans="1:15" s="9" customFormat="1">
      <c r="O10" s="17" t="s">
        <v>9</v>
      </c>
    </row>
    <row r="11" spans="1:15">
      <c r="B11" s="11" t="s">
        <v>0</v>
      </c>
      <c r="C11" s="11" t="s">
        <v>1</v>
      </c>
      <c r="D11" s="10" t="s">
        <v>2</v>
      </c>
      <c r="E11" s="10" t="s">
        <v>3</v>
      </c>
      <c r="F11" s="12" t="s">
        <v>4</v>
      </c>
      <c r="O11" s="18" t="s">
        <v>10</v>
      </c>
    </row>
    <row r="12" spans="1:15">
      <c r="A12" s="10">
        <v>1</v>
      </c>
      <c r="B12" s="13">
        <v>0</v>
      </c>
      <c r="C12" s="14">
        <f>HOUR(B12)</f>
        <v>0</v>
      </c>
      <c r="D12" s="14">
        <f>MINUTE(B12)</f>
        <v>0</v>
      </c>
      <c r="E12" s="14">
        <f>SECOND(B12)</f>
        <v>0</v>
      </c>
      <c r="F12" s="12">
        <f>E12+D12*60+C12*3600</f>
        <v>0</v>
      </c>
      <c r="H12" s="8" t="s">
        <v>5</v>
      </c>
      <c r="I12" s="8" t="s">
        <v>6</v>
      </c>
      <c r="J12" s="8" t="s">
        <v>18</v>
      </c>
      <c r="K12" s="15" t="str">
        <f t="shared" ref="K12:K14" si="0">IF(J12="",$L$12,"")</f>
        <v/>
      </c>
      <c r="L12" s="8" t="s">
        <v>8</v>
      </c>
      <c r="M12" s="8" t="s">
        <v>7</v>
      </c>
      <c r="O12" s="18" t="str">
        <f>+CONCATENATE(H$12&amp;F12&amp;I$12&amp;J12&amp;K12&amp;M$12)</f>
        <v>&lt;chapter start="0" title="ここに1つ目のチャプターが表示。"&gt;&lt;/chapter&gt;</v>
      </c>
    </row>
    <row r="13" spans="1:15">
      <c r="A13" s="10">
        <v>2</v>
      </c>
      <c r="B13" s="13">
        <v>4.1666666666666666E-3</v>
      </c>
      <c r="C13" s="14">
        <f t="shared" ref="C13:C17" si="1">HOUR(B13)</f>
        <v>0</v>
      </c>
      <c r="D13" s="14">
        <f t="shared" ref="D13:D17" si="2">MINUTE(B13)</f>
        <v>6</v>
      </c>
      <c r="E13" s="14">
        <f t="shared" ref="E13:E17" si="3">SECOND(B13)</f>
        <v>0</v>
      </c>
      <c r="F13" s="12">
        <f t="shared" ref="F13:F17" si="4">E13+D13*60+C13*3600</f>
        <v>360</v>
      </c>
      <c r="J13" s="8" t="s">
        <v>19</v>
      </c>
      <c r="K13" s="15" t="str">
        <f t="shared" si="0"/>
        <v/>
      </c>
      <c r="O13" s="18" t="str">
        <f>+CONCATENATE(H$12&amp;F13&amp;I$12&amp;J13&amp;K13&amp;M$12)</f>
        <v>&lt;chapter start="360" title="ここに2つ目のチャプターが表示。"&gt;&lt;/chapter&gt;</v>
      </c>
    </row>
    <row r="14" spans="1:15">
      <c r="A14" s="10">
        <v>3</v>
      </c>
      <c r="B14" s="13">
        <v>5.5555555555555558E-3</v>
      </c>
      <c r="C14" s="14">
        <f t="shared" si="1"/>
        <v>0</v>
      </c>
      <c r="D14" s="14">
        <f t="shared" si="2"/>
        <v>8</v>
      </c>
      <c r="E14" s="14">
        <f t="shared" si="3"/>
        <v>0</v>
      </c>
      <c r="F14" s="12">
        <f t="shared" si="4"/>
        <v>480</v>
      </c>
      <c r="J14" s="8" t="s">
        <v>20</v>
      </c>
      <c r="K14" s="15" t="str">
        <f t="shared" si="0"/>
        <v/>
      </c>
      <c r="O14" s="18" t="str">
        <f>+CONCATENATE(H$12&amp;F14&amp;I$12&amp;J14&amp;K14&amp;M$12)</f>
        <v>&lt;chapter start="480" title="ここに3つ目のチャプターが表示。"&gt;&lt;/chapter&gt;</v>
      </c>
    </row>
    <row r="15" spans="1:15">
      <c r="A15" s="10">
        <v>4</v>
      </c>
      <c r="B15" s="13">
        <v>6.9444444444444441E-3</v>
      </c>
      <c r="C15" s="14">
        <f t="shared" si="1"/>
        <v>0</v>
      </c>
      <c r="D15" s="14">
        <f t="shared" si="2"/>
        <v>10</v>
      </c>
      <c r="E15" s="14">
        <f t="shared" si="3"/>
        <v>0</v>
      </c>
      <c r="F15" s="12">
        <f t="shared" si="4"/>
        <v>600</v>
      </c>
      <c r="J15" s="8" t="s">
        <v>21</v>
      </c>
      <c r="K15" s="15" t="str">
        <f>IF(J15="",$L$12,"")</f>
        <v/>
      </c>
      <c r="L15" s="15"/>
      <c r="O15" s="18" t="str">
        <f>+CONCATENATE(H$12&amp;F15&amp;I$12&amp;J15&amp;K15&amp;M$12)</f>
        <v>&lt;chapter start="600" title="ここに4つ目のチャプターが表示。"&gt;&lt;/chapter&gt;</v>
      </c>
    </row>
    <row r="16" spans="1:15">
      <c r="A16" s="10">
        <v>5</v>
      </c>
      <c r="B16" s="13">
        <v>1.0416666666666666E-2</v>
      </c>
      <c r="C16" s="14">
        <f t="shared" si="1"/>
        <v>0</v>
      </c>
      <c r="D16" s="14">
        <f t="shared" si="2"/>
        <v>15</v>
      </c>
      <c r="E16" s="14">
        <f t="shared" si="3"/>
        <v>0</v>
      </c>
      <c r="F16" s="12">
        <f t="shared" si="4"/>
        <v>900</v>
      </c>
      <c r="J16" s="8" t="s">
        <v>22</v>
      </c>
      <c r="K16" s="15" t="str">
        <f>IF(J16="",$L$12,"")</f>
        <v/>
      </c>
      <c r="O16" s="18" t="str">
        <f>+CONCATENATE(H$12&amp;F16&amp;I$12&amp;J16&amp;K16&amp;M$12)</f>
        <v>&lt;chapter start="900" title="ここに5つ目のチャプターが表示。"&gt;&lt;/chapter&gt;</v>
      </c>
    </row>
    <row r="17" spans="1:16">
      <c r="A17" s="10">
        <v>6</v>
      </c>
      <c r="B17" s="13">
        <v>1.7361111111111101E-2</v>
      </c>
      <c r="C17" s="14">
        <f t="shared" si="1"/>
        <v>0</v>
      </c>
      <c r="D17" s="14">
        <f t="shared" si="2"/>
        <v>25</v>
      </c>
      <c r="E17" s="14">
        <f t="shared" si="3"/>
        <v>0</v>
      </c>
      <c r="F17" s="12">
        <f t="shared" si="4"/>
        <v>1500</v>
      </c>
      <c r="J17" s="8" t="s">
        <v>23</v>
      </c>
      <c r="K17" s="15" t="str">
        <f>IF(J17="",$L$12,"")</f>
        <v/>
      </c>
      <c r="O17" s="18" t="str">
        <f>+CONCATENATE(H$12&amp;F17&amp;I$12&amp;J17&amp;K17&amp;M$12)</f>
        <v>&lt;chapter start="1500" title="ここに6つ目のチャプターが表示。"&gt;&lt;/chapter&gt;</v>
      </c>
    </row>
    <row r="18" spans="1:16">
      <c r="A18" s="19"/>
      <c r="B18" s="20"/>
      <c r="C18" s="20"/>
      <c r="D18" s="20"/>
      <c r="E18" s="20"/>
      <c r="F18" s="21"/>
      <c r="G18" s="21"/>
      <c r="H18" s="22"/>
      <c r="I18" s="22"/>
      <c r="J18" s="22"/>
      <c r="O18" s="18" t="s">
        <v>11</v>
      </c>
      <c r="P18" s="6" t="s">
        <v>17</v>
      </c>
    </row>
    <row r="19" spans="1:16">
      <c r="D19" s="11"/>
      <c r="E19" s="11"/>
    </row>
    <row r="20" spans="1:16">
      <c r="D20" s="11"/>
      <c r="E20" s="11"/>
    </row>
    <row r="21" spans="1:16">
      <c r="D21" s="11"/>
      <c r="E21" s="11"/>
    </row>
    <row r="22" spans="1:16">
      <c r="D22" s="11"/>
      <c r="E22" s="11"/>
    </row>
    <row r="23" spans="1:16">
      <c r="D23" s="11"/>
      <c r="E23" s="11"/>
    </row>
    <row r="24" spans="1:16">
      <c r="D24" s="11"/>
      <c r="E24" s="11"/>
    </row>
    <row r="25" spans="1:16">
      <c r="D25" s="11"/>
      <c r="E25" s="11"/>
    </row>
    <row r="26" spans="1:16">
      <c r="D26" s="11"/>
      <c r="E26" s="11"/>
    </row>
    <row r="27" spans="1:16">
      <c r="D27" s="11"/>
      <c r="E27" s="11"/>
    </row>
    <row r="28" spans="1:16">
      <c r="D28" s="11"/>
      <c r="E28" s="11"/>
    </row>
    <row r="29" spans="1:16">
      <c r="D29" s="11"/>
      <c r="E29" s="11"/>
    </row>
    <row r="30" spans="1:16">
      <c r="D30" s="11"/>
      <c r="E30" s="11"/>
    </row>
    <row r="31" spans="1:16">
      <c r="D31" s="11"/>
      <c r="E31" s="11"/>
    </row>
    <row r="32" spans="1:16">
      <c r="D32" s="11"/>
      <c r="E32" s="11"/>
    </row>
    <row r="33" spans="2:5">
      <c r="D33" s="11"/>
      <c r="E33" s="11"/>
    </row>
    <row r="34" spans="2:5">
      <c r="D34" s="11"/>
      <c r="E34" s="11"/>
    </row>
    <row r="35" spans="2:5">
      <c r="D35" s="11"/>
      <c r="E35" s="11"/>
    </row>
    <row r="36" spans="2:5">
      <c r="D36" s="11"/>
      <c r="E36" s="11"/>
    </row>
    <row r="37" spans="2:5">
      <c r="D37" s="11"/>
      <c r="E37" s="11"/>
    </row>
    <row r="38" spans="2:5">
      <c r="D38" s="11"/>
      <c r="E38" s="11"/>
    </row>
    <row r="39" spans="2:5">
      <c r="B39" s="12"/>
      <c r="D39" s="11"/>
      <c r="E39" s="11"/>
    </row>
    <row r="40" spans="2:5">
      <c r="B40" s="12"/>
      <c r="D40" s="11"/>
      <c r="E40" s="11"/>
    </row>
    <row r="41" spans="2:5">
      <c r="D41" s="11"/>
      <c r="E41" s="11"/>
    </row>
    <row r="42" spans="2:5">
      <c r="B42" s="12"/>
      <c r="D42" s="11"/>
      <c r="E42" s="11"/>
    </row>
    <row r="43" spans="2:5">
      <c r="B43" s="12"/>
      <c r="D43" s="11"/>
      <c r="E43" s="11"/>
    </row>
    <row r="44" spans="2:5">
      <c r="B44" s="12"/>
      <c r="D44" s="11"/>
      <c r="E44" s="11"/>
    </row>
    <row r="46" spans="2:5">
      <c r="B46" s="12"/>
    </row>
  </sheetData>
  <phoneticPr fontId="1"/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template_common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shinone</dc:creator>
  <cp:lastModifiedBy>Microsoft Office User</cp:lastModifiedBy>
  <dcterms:created xsi:type="dcterms:W3CDTF">2018-08-24T04:45:23Z</dcterms:created>
  <dcterms:modified xsi:type="dcterms:W3CDTF">2019-10-01T09:27:49Z</dcterms:modified>
</cp:coreProperties>
</file>